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wer-fs\users\malgorzata.werelich\Desktop\"/>
    </mc:Choice>
  </mc:AlternateContent>
  <xr:revisionPtr revIDLastSave="0" documentId="8_{22A5E065-E1B5-41AF-933B-7C6A7C0E58C3}" xr6:coauthVersionLast="36" xr6:coauthVersionMax="36" xr10:uidLastSave="{00000000-0000-0000-0000-000000000000}"/>
  <bookViews>
    <workbookView xWindow="0" yWindow="0" windowWidth="21570" windowHeight="7320" xr2:uid="{00000000-000D-0000-FFFF-FFFF00000000}"/>
  </bookViews>
  <sheets>
    <sheet name="Okólnik 2" sheetId="2" r:id="rId1"/>
    <sheet name="D.S. Dziekanka" sheetId="3" r:id="rId2"/>
  </sheets>
  <calcPr calcId="191029"/>
</workbook>
</file>

<file path=xl/calcChain.xml><?xml version="1.0" encoding="utf-8"?>
<calcChain xmlns="http://schemas.openxmlformats.org/spreadsheetml/2006/main">
  <c r="Q40" i="2" l="1"/>
  <c r="A28" i="3" l="1"/>
  <c r="A29" i="3" s="1"/>
  <c r="A30" i="3" s="1"/>
  <c r="A31" i="3" s="1"/>
  <c r="A32" i="3" s="1"/>
  <c r="A33" i="3" s="1"/>
  <c r="A34" i="3" s="1"/>
  <c r="A35" i="3" s="1"/>
  <c r="A36" i="3" s="1"/>
  <c r="A37" i="3" s="1"/>
  <c r="A12" i="3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Q30" i="2" l="1"/>
  <c r="Q38" i="2"/>
</calcChain>
</file>

<file path=xl/sharedStrings.xml><?xml version="1.0" encoding="utf-8"?>
<sst xmlns="http://schemas.openxmlformats.org/spreadsheetml/2006/main" count="217" uniqueCount="120">
  <si>
    <t>LP</t>
  </si>
  <si>
    <t>jm</t>
  </si>
  <si>
    <t>Sin-Lux płyn do kuchni</t>
  </si>
  <si>
    <t>szt</t>
  </si>
  <si>
    <t xml:space="preserve">Domestos płyn do wc </t>
  </si>
  <si>
    <t>1000 ml</t>
  </si>
  <si>
    <t xml:space="preserve">Ludwik płyn do naczyń </t>
  </si>
  <si>
    <t xml:space="preserve">Clin płyn do szyb </t>
  </si>
  <si>
    <t>500 ml</t>
  </si>
  <si>
    <t>750 ml</t>
  </si>
  <si>
    <t>Pronto spray do mebli</t>
  </si>
  <si>
    <t>szt.</t>
  </si>
  <si>
    <t>kpl.</t>
  </si>
  <si>
    <t>op.</t>
  </si>
  <si>
    <t xml:space="preserve">Ace wybielacz </t>
  </si>
  <si>
    <t>1l</t>
  </si>
  <si>
    <t>VAT</t>
  </si>
  <si>
    <t>Ajax płyn uniwersalny</t>
  </si>
  <si>
    <t>Air wick automatic spray zapas</t>
  </si>
  <si>
    <t>Cillit bang</t>
  </si>
  <si>
    <t>25 szt. rolka</t>
  </si>
  <si>
    <t>50 szt. rolka</t>
  </si>
  <si>
    <t>Mleczko Cif</t>
  </si>
  <si>
    <t>Mop zapas Vileda ultramax</t>
  </si>
  <si>
    <t>Pielucha tetrowa</t>
  </si>
  <si>
    <t>Proszek do prania Ariell</t>
  </si>
  <si>
    <t>Szczotka do wc</t>
  </si>
  <si>
    <t>Szufelkozmiotka</t>
  </si>
  <si>
    <t>Ścierka do kurzu mikrofibra 50x60</t>
  </si>
  <si>
    <t>Nazwa towaru</t>
  </si>
  <si>
    <t xml:space="preserve">Pojemność </t>
  </si>
  <si>
    <t>Netto</t>
  </si>
  <si>
    <t>Brutto</t>
  </si>
  <si>
    <t>Formularz asortymentowo-cenowy obejmujący dostawy do UMFC ul. Okólnik 2</t>
  </si>
  <si>
    <t>Mydło, pianka Bali Plus</t>
  </si>
  <si>
    <t>Środek do czyszczenia podłóg olejowanych Bona 2,5l</t>
  </si>
  <si>
    <t>Tytan kamień i rdza</t>
  </si>
  <si>
    <t>Ścierka szara do podłogi</t>
  </si>
  <si>
    <t>4 kg</t>
  </si>
  <si>
    <t>2,5L</t>
  </si>
  <si>
    <t>RAZEM:</t>
  </si>
  <si>
    <t>120 L</t>
  </si>
  <si>
    <t>35 L</t>
  </si>
  <si>
    <t>60 L</t>
  </si>
  <si>
    <t xml:space="preserve">20 L </t>
  </si>
  <si>
    <t>Ajax płyn uniwersalny Charcoal+Lemon, Red flowers</t>
  </si>
  <si>
    <t>Voiger C353 Flor Stone</t>
  </si>
  <si>
    <t>5l</t>
  </si>
  <si>
    <t>Voiger C456 ultra clean</t>
  </si>
  <si>
    <t xml:space="preserve">Płyn do szyb Silux lub Clin </t>
  </si>
  <si>
    <t>Voiger - żel do WC</t>
  </si>
  <si>
    <t>mop kij aluminiowy 140 cm  23,5mm (KIJN)</t>
  </si>
  <si>
    <t>stelaż do mopa 40 cm. Uszy (STN40)</t>
  </si>
  <si>
    <t>mop mikrofibra 40 cm kieszeń (MMW40)</t>
  </si>
  <si>
    <t>Tytan przypalenia</t>
  </si>
  <si>
    <t>odkamieniacz do czajników - saszetki</t>
  </si>
  <si>
    <t>Ścierki mikrofibra 40x40 cm 300g/m2</t>
  </si>
  <si>
    <t>zmywak kuchenny duży</t>
  </si>
  <si>
    <t>op. 5 sztuk</t>
  </si>
  <si>
    <t>mop ricambio</t>
  </si>
  <si>
    <t>krem do rąk</t>
  </si>
  <si>
    <t>Worki na śmieci mocne</t>
  </si>
  <si>
    <t>35 l</t>
  </si>
  <si>
    <t>60 l</t>
  </si>
  <si>
    <t>120 l</t>
  </si>
  <si>
    <t>rękawice nitrylowe</t>
  </si>
  <si>
    <t>op. 100 szt.</t>
  </si>
  <si>
    <t>para</t>
  </si>
  <si>
    <t>Proszek do prania Persil do białego</t>
  </si>
  <si>
    <t>4,8 kg</t>
  </si>
  <si>
    <t>Bref power active</t>
  </si>
  <si>
    <t>op. 4x50g</t>
  </si>
  <si>
    <t>odświeżacz powietrza w sprayu</t>
  </si>
  <si>
    <t>rękawice gumowe np.. Spontex</t>
  </si>
  <si>
    <t>Clinex grill</t>
  </si>
  <si>
    <t>KIEHL - Patronal Eco</t>
  </si>
  <si>
    <t>Barlon T-5</t>
  </si>
  <si>
    <t>Barlon S-8</t>
  </si>
  <si>
    <t>Pufas - środek na pleśń</t>
  </si>
  <si>
    <t>0,5 l</t>
  </si>
  <si>
    <t>Domestos</t>
  </si>
  <si>
    <t>worki do odkurzacz Numatic Henry 200</t>
  </si>
  <si>
    <t>op. 5 szt.</t>
  </si>
  <si>
    <t>op 5 szt.</t>
  </si>
  <si>
    <t>worki syntetyczne do odkurzacza Karcher WD3</t>
  </si>
  <si>
    <r>
      <rPr>
        <b/>
        <sz val="16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Część 2                                                              </t>
    </r>
    <r>
      <rPr>
        <sz val="11"/>
        <color theme="1"/>
        <rFont val="Calibri"/>
        <family val="2"/>
        <charset val="238"/>
        <scheme val="minor"/>
      </rPr>
      <t xml:space="preserve"> Załącznik nr 2 d</t>
    </r>
  </si>
  <si>
    <t>Formularz asortymentowo-cenowy obejmujący dostawy do Domu Studenta "Dziekanka" 
ul. Krakowskie Przedmieście 56</t>
  </si>
  <si>
    <r>
      <rPr>
        <b/>
        <sz val="16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Część 2                                                               </t>
    </r>
    <r>
      <rPr>
        <sz val="11"/>
        <color theme="1"/>
        <rFont val="Calibri"/>
        <family val="2"/>
        <charset val="238"/>
        <scheme val="minor"/>
      </rPr>
      <t>Załącznik nr 2 c</t>
    </r>
  </si>
  <si>
    <t xml:space="preserve">Szczotka  30 cm. + kij drewniany, do zamiatania </t>
  </si>
  <si>
    <t>Palemka do WC</t>
  </si>
  <si>
    <t>Kosze na śmieci czarne, ażurowe - plastikowe</t>
  </si>
  <si>
    <t xml:space="preserve">CIF Power&amp;Shine Spray przeciw kamieniowi </t>
  </si>
  <si>
    <t>Sidolux płyn uniwersalny</t>
  </si>
  <si>
    <t>1L</t>
  </si>
  <si>
    <t>Krem do rąk ziaja</t>
  </si>
  <si>
    <t>100ml</t>
  </si>
  <si>
    <t xml:space="preserve">Cif Cream Lemon Mleczko Czyszczące cytrynowe  </t>
  </si>
  <si>
    <t>700 ml</t>
  </si>
  <si>
    <t>300 ml</t>
  </si>
  <si>
    <t>1.7L</t>
  </si>
  <si>
    <t>600 ml</t>
  </si>
  <si>
    <t>500ml</t>
  </si>
  <si>
    <t>250ml</t>
  </si>
  <si>
    <t>Rękawice nitrylowe 100 szt.</t>
  </si>
  <si>
    <t>Odświeżacz powietrza AIR WICK  różne zapachy</t>
  </si>
  <si>
    <t xml:space="preserve">Płyn do mycia podłóg SIDOLUX Expert Plus Drewno i panele </t>
  </si>
  <si>
    <t>CLIN Płyn do mycia szyb   zapas</t>
  </si>
  <si>
    <t>Worki czarne  (30 mik lub więcej)</t>
  </si>
  <si>
    <t xml:space="preserve">Płyn do płukania tkanin Coccolino </t>
  </si>
  <si>
    <t>10L</t>
  </si>
  <si>
    <t>5 L</t>
  </si>
  <si>
    <t>1 L</t>
  </si>
  <si>
    <t>SIN-LUX PŁYN DO KUCHNI ODTŁUSZCZACZ  ZAPAS</t>
  </si>
  <si>
    <t>Ścierka do szyb 30x30</t>
  </si>
  <si>
    <t>450g</t>
  </si>
  <si>
    <t xml:space="preserve">Ajax proszek czyszczący podwójnie wybielający </t>
  </si>
  <si>
    <t>10l</t>
  </si>
  <si>
    <t>aktualizacja</t>
  </si>
  <si>
    <t>50 g</t>
  </si>
  <si>
    <t>W5 żel do WC z aplikatorem (lub innego producenta pod warunkiem zachowania tych samych parametrów)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</si>
</sst>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2" xfId="0" applyFill="1" applyBorder="1"/>
    <xf numFmtId="0" fontId="0" fillId="0" borderId="2" xfId="0" applyFill="1" applyBorder="1" applyAlignment="1">
      <alignment horizontal="center"/>
    </xf>
    <xf numFmtId="0" fontId="0" fillId="0" borderId="0" xfId="0" applyBorder="1"/>
    <xf numFmtId="0" fontId="0" fillId="0" borderId="4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6" xfId="0" applyBorder="1"/>
    <xf numFmtId="0" fontId="0" fillId="0" borderId="1" xfId="0" applyFill="1" applyBorder="1"/>
    <xf numFmtId="0" fontId="4" fillId="0" borderId="6" xfId="0" applyFont="1" applyBorder="1" applyAlignment="1"/>
    <xf numFmtId="0" fontId="0" fillId="0" borderId="7" xfId="0" applyNumberFormat="1" applyBorder="1" applyAlignment="1">
      <alignment horizontal="center"/>
    </xf>
    <xf numFmtId="0" fontId="0" fillId="0" borderId="8" xfId="0" applyBorder="1"/>
    <xf numFmtId="0" fontId="0" fillId="0" borderId="11" xfId="0" applyBorder="1"/>
    <xf numFmtId="0" fontId="0" fillId="0" borderId="10" xfId="0" applyBorder="1"/>
    <xf numFmtId="0" fontId="0" fillId="0" borderId="12" xfId="0" applyBorder="1"/>
    <xf numFmtId="0" fontId="0" fillId="0" borderId="3" xfId="0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4" fillId="0" borderId="1" xfId="0" applyFont="1" applyFill="1" applyBorder="1" applyAlignment="1">
      <alignment wrapText="1"/>
    </xf>
    <xf numFmtId="0" fontId="0" fillId="0" borderId="1" xfId="0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5" xfId="0" applyFont="1" applyFill="1" applyBorder="1" applyAlignment="1"/>
    <xf numFmtId="0" fontId="0" fillId="0" borderId="6" xfId="0" applyFill="1" applyBorder="1"/>
    <xf numFmtId="0" fontId="3" fillId="0" borderId="15" xfId="0" applyFont="1" applyBorder="1" applyAlignment="1">
      <alignment horizontal="center"/>
    </xf>
    <xf numFmtId="0" fontId="2" fillId="2" borderId="17" xfId="0" applyFont="1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/>
    </xf>
    <xf numFmtId="0" fontId="0" fillId="2" borderId="18" xfId="0" applyFill="1" applyBorder="1" applyAlignment="1">
      <alignment vertical="center"/>
    </xf>
    <xf numFmtId="0" fontId="0" fillId="2" borderId="19" xfId="0" applyFill="1" applyBorder="1" applyAlignment="1">
      <alignment vertical="center"/>
    </xf>
    <xf numFmtId="0" fontId="1" fillId="0" borderId="9" xfId="0" applyFont="1" applyBorder="1" applyAlignment="1">
      <alignment horizontal="right"/>
    </xf>
    <xf numFmtId="0" fontId="1" fillId="0" borderId="13" xfId="0" applyFont="1" applyBorder="1" applyAlignment="1">
      <alignment horizontal="right"/>
    </xf>
    <xf numFmtId="0" fontId="1" fillId="0" borderId="10" xfId="0" applyFont="1" applyBorder="1" applyAlignment="1">
      <alignment horizontal="right"/>
    </xf>
    <xf numFmtId="0" fontId="0" fillId="0" borderId="0" xfId="0" applyAlignment="1"/>
    <xf numFmtId="0" fontId="0" fillId="3" borderId="0" xfId="0" applyFill="1"/>
    <xf numFmtId="0" fontId="0" fillId="3" borderId="7" xfId="0" applyNumberFormat="1" applyFill="1" applyBorder="1" applyAlignment="1">
      <alignment horizontal="center"/>
    </xf>
    <xf numFmtId="0" fontId="0" fillId="3" borderId="1" xfId="0" applyFill="1" applyBorder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1" xfId="0" applyFont="1" applyFill="1" applyBorder="1" applyAlignment="1">
      <alignment horizontal="center" vertical="center"/>
    </xf>
    <xf numFmtId="0" fontId="0" fillId="3" borderId="1" xfId="0" applyFill="1" applyBorder="1" applyAlignment="1"/>
    <xf numFmtId="0" fontId="0" fillId="3" borderId="8" xfId="0" applyFill="1" applyBorder="1"/>
    <xf numFmtId="0" fontId="4" fillId="3" borderId="1" xfId="0" applyFont="1" applyFill="1" applyBorder="1" applyAlignment="1">
      <alignment wrapText="1"/>
    </xf>
    <xf numFmtId="0" fontId="0" fillId="3" borderId="3" xfId="0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5"/>
  <sheetViews>
    <sheetView tabSelected="1" topLeftCell="A10" workbookViewId="0">
      <selection activeCell="A41" sqref="A41:U41"/>
    </sheetView>
  </sheetViews>
  <sheetFormatPr defaultRowHeight="15" x14ac:dyDescent="0.25"/>
  <cols>
    <col min="2" max="2" width="51.140625" customWidth="1"/>
    <col min="3" max="3" width="14.85546875" customWidth="1"/>
    <col min="4" max="4" width="13" customWidth="1"/>
    <col min="5" max="16" width="9.140625" hidden="1" customWidth="1"/>
    <col min="18" max="18" width="12.28515625" customWidth="1"/>
    <col min="19" max="19" width="14.42578125" customWidth="1"/>
    <col min="20" max="20" width="12.140625" customWidth="1"/>
  </cols>
  <sheetData>
    <row r="1" spans="1:20" ht="22.5" customHeight="1" thickBot="1" x14ac:dyDescent="0.4">
      <c r="A1" s="38" t="s">
        <v>87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</row>
    <row r="2" spans="1:20" ht="29.25" customHeight="1" thickBot="1" x14ac:dyDescent="0.3">
      <c r="A2" s="31" t="s">
        <v>33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3"/>
      <c r="R2" s="33"/>
      <c r="S2" s="33"/>
      <c r="T2" s="34"/>
    </row>
    <row r="3" spans="1:20" ht="18.75" x14ac:dyDescent="0.3">
      <c r="A3" s="22" t="s">
        <v>0</v>
      </c>
      <c r="B3" s="23" t="s">
        <v>29</v>
      </c>
      <c r="C3" s="23" t="s">
        <v>30</v>
      </c>
      <c r="D3" s="30" t="s">
        <v>1</v>
      </c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23" t="s">
        <v>31</v>
      </c>
      <c r="S3" s="23" t="s">
        <v>16</v>
      </c>
      <c r="T3" s="24" t="s">
        <v>32</v>
      </c>
    </row>
    <row r="4" spans="1:20" x14ac:dyDescent="0.25">
      <c r="A4" s="16">
        <v>1</v>
      </c>
      <c r="B4" s="1" t="s">
        <v>17</v>
      </c>
      <c r="C4" s="2" t="s">
        <v>93</v>
      </c>
      <c r="D4" s="2" t="s">
        <v>3</v>
      </c>
      <c r="E4" s="1"/>
      <c r="F4" s="2">
        <v>24</v>
      </c>
      <c r="G4" s="1"/>
      <c r="H4" s="5"/>
      <c r="I4" s="4">
        <v>12</v>
      </c>
      <c r="J4" s="1"/>
      <c r="K4" s="1"/>
      <c r="L4" s="2"/>
      <c r="M4" s="2"/>
      <c r="N4" s="6">
        <v>24</v>
      </c>
      <c r="O4" s="7"/>
      <c r="P4" s="1"/>
      <c r="Q4" s="1">
        <v>100</v>
      </c>
      <c r="R4" s="1"/>
      <c r="S4" s="1"/>
      <c r="T4" s="17"/>
    </row>
    <row r="5" spans="1:20" x14ac:dyDescent="0.25">
      <c r="A5" s="16">
        <v>2</v>
      </c>
      <c r="B5" s="1" t="s">
        <v>14</v>
      </c>
      <c r="C5" s="2" t="s">
        <v>93</v>
      </c>
      <c r="D5" s="2" t="s">
        <v>11</v>
      </c>
      <c r="E5" s="1"/>
      <c r="F5" s="2"/>
      <c r="G5" s="1"/>
      <c r="H5" s="5"/>
      <c r="I5" s="4"/>
      <c r="J5" s="1"/>
      <c r="K5" s="1"/>
      <c r="L5" s="2"/>
      <c r="M5" s="2"/>
      <c r="N5" s="6"/>
      <c r="O5" s="3">
        <v>18</v>
      </c>
      <c r="P5" s="1"/>
      <c r="Q5" s="1">
        <v>100</v>
      </c>
      <c r="R5" s="1"/>
      <c r="S5" s="1"/>
      <c r="T5" s="17"/>
    </row>
    <row r="6" spans="1:20" x14ac:dyDescent="0.25">
      <c r="A6" s="16">
        <v>3</v>
      </c>
      <c r="B6" s="1" t="s">
        <v>18</v>
      </c>
      <c r="C6" s="2" t="s">
        <v>102</v>
      </c>
      <c r="D6" s="2" t="s">
        <v>3</v>
      </c>
      <c r="E6" s="1"/>
      <c r="F6" s="2"/>
      <c r="G6" s="1"/>
      <c r="H6" s="5"/>
      <c r="I6" s="4"/>
      <c r="J6" s="1"/>
      <c r="K6" s="1"/>
      <c r="L6" s="2"/>
      <c r="M6" s="2"/>
      <c r="N6" s="6">
        <v>10</v>
      </c>
      <c r="O6" s="7"/>
      <c r="P6" s="1"/>
      <c r="Q6" s="1">
        <v>15</v>
      </c>
      <c r="R6" s="1"/>
      <c r="S6" s="1"/>
      <c r="T6" s="17"/>
    </row>
    <row r="7" spans="1:20" x14ac:dyDescent="0.25">
      <c r="A7" s="16">
        <v>4</v>
      </c>
      <c r="B7" s="1" t="s">
        <v>115</v>
      </c>
      <c r="C7" s="2" t="s">
        <v>114</v>
      </c>
      <c r="D7" s="2" t="s">
        <v>11</v>
      </c>
      <c r="E7" s="1"/>
      <c r="F7" s="2"/>
      <c r="G7" s="1"/>
      <c r="H7" s="5"/>
      <c r="I7" s="4"/>
      <c r="J7" s="1"/>
      <c r="K7" s="1"/>
      <c r="L7" s="2"/>
      <c r="M7" s="2"/>
      <c r="N7" s="6"/>
      <c r="O7" s="7"/>
      <c r="P7" s="1"/>
      <c r="Q7" s="1">
        <v>12</v>
      </c>
      <c r="R7" s="1"/>
      <c r="S7" s="1"/>
      <c r="T7" s="17"/>
    </row>
    <row r="8" spans="1:20" x14ac:dyDescent="0.25">
      <c r="A8" s="16">
        <v>5</v>
      </c>
      <c r="B8" s="1" t="s">
        <v>19</v>
      </c>
      <c r="C8" s="3" t="s">
        <v>9</v>
      </c>
      <c r="D8" s="2" t="s">
        <v>11</v>
      </c>
      <c r="E8" s="1"/>
      <c r="F8" s="1"/>
      <c r="G8" s="1"/>
      <c r="H8" s="1"/>
      <c r="I8" s="2">
        <v>24</v>
      </c>
      <c r="J8" s="1"/>
      <c r="K8" s="1"/>
      <c r="L8" s="2"/>
      <c r="M8" s="2">
        <v>12</v>
      </c>
      <c r="N8" s="6">
        <v>12</v>
      </c>
      <c r="O8" s="7"/>
      <c r="P8" s="1"/>
      <c r="Q8" s="1">
        <v>50</v>
      </c>
      <c r="R8" s="1"/>
      <c r="S8" s="1"/>
      <c r="T8" s="17"/>
    </row>
    <row r="9" spans="1:20" x14ac:dyDescent="0.25">
      <c r="A9" s="16">
        <v>6</v>
      </c>
      <c r="B9" s="1" t="s">
        <v>7</v>
      </c>
      <c r="C9" s="2" t="s">
        <v>8</v>
      </c>
      <c r="D9" s="2" t="s">
        <v>11</v>
      </c>
      <c r="E9" s="1"/>
      <c r="F9" s="2">
        <v>20</v>
      </c>
      <c r="G9" s="1"/>
      <c r="H9" s="5"/>
      <c r="I9" s="4">
        <v>30</v>
      </c>
      <c r="J9" s="1"/>
      <c r="K9" s="2">
        <v>10</v>
      </c>
      <c r="L9" s="2">
        <v>20</v>
      </c>
      <c r="M9" s="2">
        <v>10</v>
      </c>
      <c r="N9" s="6">
        <v>10</v>
      </c>
      <c r="O9" s="7"/>
      <c r="P9" s="1"/>
      <c r="Q9" s="1">
        <v>20</v>
      </c>
      <c r="R9" s="1"/>
      <c r="S9" s="1"/>
      <c r="T9" s="17"/>
    </row>
    <row r="10" spans="1:20" x14ac:dyDescent="0.25">
      <c r="A10" s="16">
        <v>7</v>
      </c>
      <c r="B10" s="1" t="s">
        <v>106</v>
      </c>
      <c r="C10" s="2" t="s">
        <v>8</v>
      </c>
      <c r="D10" s="2" t="s">
        <v>11</v>
      </c>
      <c r="E10" s="1"/>
      <c r="F10" s="2"/>
      <c r="G10" s="1"/>
      <c r="H10" s="5"/>
      <c r="I10" s="4"/>
      <c r="J10" s="1"/>
      <c r="K10" s="2"/>
      <c r="L10" s="2"/>
      <c r="M10" s="2"/>
      <c r="N10" s="6"/>
      <c r="O10" s="7"/>
      <c r="P10" s="1"/>
      <c r="Q10" s="1">
        <v>70</v>
      </c>
      <c r="R10" s="1"/>
      <c r="S10" s="1"/>
      <c r="T10" s="17"/>
    </row>
    <row r="11" spans="1:20" x14ac:dyDescent="0.25">
      <c r="A11" s="16">
        <v>8</v>
      </c>
      <c r="B11" s="1" t="s">
        <v>91</v>
      </c>
      <c r="C11" s="2" t="s">
        <v>9</v>
      </c>
      <c r="D11" s="2" t="s">
        <v>11</v>
      </c>
      <c r="E11" s="1"/>
      <c r="F11" s="2"/>
      <c r="G11" s="1"/>
      <c r="H11" s="5"/>
      <c r="I11" s="4"/>
      <c r="J11" s="1"/>
      <c r="K11" s="2"/>
      <c r="L11" s="2"/>
      <c r="M11" s="2"/>
      <c r="N11" s="6"/>
      <c r="O11" s="7"/>
      <c r="P11" s="1"/>
      <c r="Q11" s="1">
        <v>30</v>
      </c>
      <c r="R11" s="1"/>
      <c r="S11" s="1"/>
      <c r="T11" s="17"/>
    </row>
    <row r="12" spans="1:20" x14ac:dyDescent="0.25">
      <c r="A12" s="16">
        <v>9</v>
      </c>
      <c r="B12" s="1" t="s">
        <v>4</v>
      </c>
      <c r="C12" s="2" t="s">
        <v>93</v>
      </c>
      <c r="D12" s="2" t="s">
        <v>3</v>
      </c>
      <c r="E12" s="1"/>
      <c r="F12" s="2">
        <v>40</v>
      </c>
      <c r="G12" s="1"/>
      <c r="H12" s="5"/>
      <c r="I12" s="4"/>
      <c r="J12" s="2"/>
      <c r="K12" s="2">
        <v>40</v>
      </c>
      <c r="L12" s="2"/>
      <c r="M12" s="2">
        <v>20</v>
      </c>
      <c r="N12" s="6"/>
      <c r="O12" s="7"/>
      <c r="P12" s="1"/>
      <c r="Q12" s="1">
        <v>120</v>
      </c>
      <c r="R12" s="1"/>
      <c r="S12" s="1"/>
      <c r="T12" s="17"/>
    </row>
    <row r="13" spans="1:20" ht="15.75" x14ac:dyDescent="0.25">
      <c r="A13" s="16">
        <v>10</v>
      </c>
      <c r="B13" s="28" t="s">
        <v>90</v>
      </c>
      <c r="C13" s="12" t="s">
        <v>109</v>
      </c>
      <c r="D13" s="12" t="s">
        <v>11</v>
      </c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14">
        <v>10</v>
      </c>
      <c r="R13" s="1"/>
      <c r="S13" s="1"/>
      <c r="T13" s="17"/>
    </row>
    <row r="14" spans="1:20" ht="15.75" x14ac:dyDescent="0.25">
      <c r="A14" s="16">
        <v>11</v>
      </c>
      <c r="B14" s="15" t="s">
        <v>94</v>
      </c>
      <c r="C14" s="12" t="s">
        <v>95</v>
      </c>
      <c r="D14" s="12" t="s">
        <v>11</v>
      </c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4">
        <v>20</v>
      </c>
      <c r="R14" s="1"/>
      <c r="S14" s="1"/>
      <c r="T14" s="17"/>
    </row>
    <row r="15" spans="1:20" x14ac:dyDescent="0.25">
      <c r="A15" s="16">
        <v>12</v>
      </c>
      <c r="B15" s="1" t="s">
        <v>6</v>
      </c>
      <c r="C15" s="21" t="s">
        <v>110</v>
      </c>
      <c r="D15" s="2" t="s">
        <v>3</v>
      </c>
      <c r="E15" s="1"/>
      <c r="F15" s="2">
        <v>24</v>
      </c>
      <c r="G15" s="1"/>
      <c r="H15" s="5"/>
      <c r="I15" s="4">
        <v>32</v>
      </c>
      <c r="J15" s="1"/>
      <c r="K15" s="2">
        <v>20</v>
      </c>
      <c r="L15" s="2"/>
      <c r="M15" s="2">
        <v>20</v>
      </c>
      <c r="N15" s="6"/>
      <c r="O15" s="7"/>
      <c r="P15" s="1"/>
      <c r="Q15" s="1">
        <v>20</v>
      </c>
      <c r="R15" s="1"/>
      <c r="S15" s="1"/>
      <c r="T15" s="17"/>
    </row>
    <row r="16" spans="1:20" x14ac:dyDescent="0.25">
      <c r="A16" s="16">
        <v>13</v>
      </c>
      <c r="B16" s="1" t="s">
        <v>96</v>
      </c>
      <c r="C16" s="21" t="s">
        <v>9</v>
      </c>
      <c r="D16" s="2" t="s">
        <v>11</v>
      </c>
      <c r="E16" s="1"/>
      <c r="F16" s="1"/>
      <c r="G16" s="1"/>
      <c r="H16" s="1"/>
      <c r="I16" s="2">
        <v>14</v>
      </c>
      <c r="J16" s="1"/>
      <c r="K16" s="2"/>
      <c r="L16" s="2"/>
      <c r="M16" s="2"/>
      <c r="N16" s="6"/>
      <c r="O16" s="7"/>
      <c r="P16" s="1"/>
      <c r="Q16" s="1">
        <v>60</v>
      </c>
      <c r="R16" s="1"/>
      <c r="S16" s="1"/>
      <c r="T16" s="17"/>
    </row>
    <row r="17" spans="1:20" x14ac:dyDescent="0.25">
      <c r="A17" s="16">
        <v>14</v>
      </c>
      <c r="B17" s="1" t="s">
        <v>23</v>
      </c>
      <c r="C17" s="21"/>
      <c r="D17" s="2" t="s">
        <v>11</v>
      </c>
      <c r="E17" s="1"/>
      <c r="F17" s="2">
        <v>10</v>
      </c>
      <c r="G17" s="2"/>
      <c r="H17" s="5"/>
      <c r="I17" s="4">
        <v>8</v>
      </c>
      <c r="J17" s="1"/>
      <c r="K17" s="2"/>
      <c r="L17" s="1"/>
      <c r="M17" s="2"/>
      <c r="N17" s="6">
        <v>10</v>
      </c>
      <c r="O17" s="7"/>
      <c r="P17" s="1"/>
      <c r="Q17" s="1">
        <v>20</v>
      </c>
      <c r="R17" s="1"/>
      <c r="S17" s="1"/>
      <c r="T17" s="17"/>
    </row>
    <row r="18" spans="1:20" x14ac:dyDescent="0.25">
      <c r="A18" s="16">
        <v>15</v>
      </c>
      <c r="B18" s="1" t="s">
        <v>34</v>
      </c>
      <c r="C18" s="21" t="s">
        <v>97</v>
      </c>
      <c r="D18" s="2" t="s">
        <v>11</v>
      </c>
      <c r="E18" s="1"/>
      <c r="F18" s="1"/>
      <c r="G18" s="1"/>
      <c r="H18" s="1"/>
      <c r="I18" s="2">
        <v>17</v>
      </c>
      <c r="J18" s="1"/>
      <c r="K18" s="2"/>
      <c r="L18" s="1"/>
      <c r="M18" s="2"/>
      <c r="N18" s="6">
        <v>10</v>
      </c>
      <c r="O18" s="7"/>
      <c r="P18" s="1"/>
      <c r="Q18" s="1">
        <v>30</v>
      </c>
      <c r="R18" s="1"/>
      <c r="S18" s="1"/>
      <c r="T18" s="17"/>
    </row>
    <row r="19" spans="1:20" ht="15.75" x14ac:dyDescent="0.25">
      <c r="A19" s="16">
        <v>16</v>
      </c>
      <c r="B19" s="25" t="s">
        <v>104</v>
      </c>
      <c r="C19" s="21" t="s">
        <v>98</v>
      </c>
      <c r="D19" s="2" t="s">
        <v>11</v>
      </c>
      <c r="E19" s="1"/>
      <c r="F19" s="1"/>
      <c r="G19" s="1"/>
      <c r="H19" s="1"/>
      <c r="I19" s="2"/>
      <c r="J19" s="1"/>
      <c r="K19" s="2"/>
      <c r="L19" s="1"/>
      <c r="M19" s="2"/>
      <c r="N19" s="6"/>
      <c r="O19" s="7"/>
      <c r="P19" s="1"/>
      <c r="Q19" s="1">
        <v>5</v>
      </c>
      <c r="R19" s="1"/>
      <c r="S19" s="1"/>
      <c r="T19" s="17"/>
    </row>
    <row r="20" spans="1:20" x14ac:dyDescent="0.25">
      <c r="A20" s="16">
        <v>17</v>
      </c>
      <c r="B20" s="1" t="s">
        <v>89</v>
      </c>
      <c r="C20" s="21"/>
      <c r="D20" s="2" t="s">
        <v>11</v>
      </c>
      <c r="E20" s="1"/>
      <c r="F20" s="1"/>
      <c r="G20" s="1"/>
      <c r="H20" s="1"/>
      <c r="I20" s="2"/>
      <c r="J20" s="1"/>
      <c r="K20" s="2"/>
      <c r="L20" s="1"/>
      <c r="M20" s="2"/>
      <c r="N20" s="6"/>
      <c r="O20" s="7"/>
      <c r="P20" s="1"/>
      <c r="Q20" s="1">
        <v>60</v>
      </c>
      <c r="R20" s="1"/>
      <c r="S20" s="1"/>
      <c r="T20" s="17"/>
    </row>
    <row r="21" spans="1:20" x14ac:dyDescent="0.25">
      <c r="A21" s="16">
        <v>18</v>
      </c>
      <c r="B21" s="1" t="s">
        <v>24</v>
      </c>
      <c r="C21" s="21"/>
      <c r="D21" s="2" t="s">
        <v>11</v>
      </c>
      <c r="E21" s="1"/>
      <c r="F21" s="2">
        <v>20</v>
      </c>
      <c r="G21" s="2"/>
      <c r="H21" s="5"/>
      <c r="I21" s="4">
        <v>30</v>
      </c>
      <c r="J21" s="1"/>
      <c r="K21" s="2">
        <v>50</v>
      </c>
      <c r="L21" s="2"/>
      <c r="M21" s="2">
        <v>50</v>
      </c>
      <c r="N21" s="6"/>
      <c r="O21" s="7"/>
      <c r="P21" s="1"/>
      <c r="Q21" s="1">
        <v>10</v>
      </c>
      <c r="R21" s="1"/>
      <c r="S21" s="1"/>
      <c r="T21" s="17"/>
    </row>
    <row r="22" spans="1:20" ht="30" x14ac:dyDescent="0.25">
      <c r="A22" s="16">
        <v>19</v>
      </c>
      <c r="B22" s="26" t="s">
        <v>105</v>
      </c>
      <c r="C22" s="21" t="s">
        <v>9</v>
      </c>
      <c r="D22" s="2" t="s">
        <v>11</v>
      </c>
      <c r="E22" s="1"/>
      <c r="F22" s="2">
        <v>24</v>
      </c>
      <c r="G22" s="1"/>
      <c r="H22" s="5"/>
      <c r="I22" s="4"/>
      <c r="J22" s="1"/>
      <c r="K22" s="2"/>
      <c r="L22" s="2"/>
      <c r="M22" s="2"/>
      <c r="N22" s="6"/>
      <c r="O22" s="7"/>
      <c r="P22" s="1"/>
      <c r="Q22" s="1">
        <v>50</v>
      </c>
      <c r="R22" s="1"/>
      <c r="S22" s="1"/>
      <c r="T22" s="17"/>
    </row>
    <row r="23" spans="1:20" x14ac:dyDescent="0.25">
      <c r="A23" s="16">
        <v>20</v>
      </c>
      <c r="B23" s="1" t="s">
        <v>10</v>
      </c>
      <c r="C23" s="21" t="s">
        <v>98</v>
      </c>
      <c r="D23" s="2" t="s">
        <v>11</v>
      </c>
      <c r="E23" s="1"/>
      <c r="F23" s="2">
        <v>48</v>
      </c>
      <c r="G23" s="1"/>
      <c r="H23" s="5"/>
      <c r="I23" s="4"/>
      <c r="J23" s="1"/>
      <c r="K23" s="2"/>
      <c r="L23" s="2"/>
      <c r="M23" s="2"/>
      <c r="N23" s="6"/>
      <c r="O23" s="1"/>
      <c r="P23" s="1"/>
      <c r="Q23" s="1">
        <v>80</v>
      </c>
      <c r="R23" s="1"/>
      <c r="S23" s="1"/>
      <c r="T23" s="17"/>
    </row>
    <row r="24" spans="1:20" x14ac:dyDescent="0.25">
      <c r="A24" s="16">
        <v>21</v>
      </c>
      <c r="B24" s="1" t="s">
        <v>25</v>
      </c>
      <c r="C24" s="21" t="s">
        <v>38</v>
      </c>
      <c r="D24" s="3" t="s">
        <v>11</v>
      </c>
      <c r="E24" s="1"/>
      <c r="F24" s="2"/>
      <c r="G24" s="3">
        <v>1</v>
      </c>
      <c r="H24" s="2"/>
      <c r="I24" s="2">
        <v>1</v>
      </c>
      <c r="J24" s="1"/>
      <c r="K24" s="2"/>
      <c r="L24" s="2">
        <v>6</v>
      </c>
      <c r="M24" s="2"/>
      <c r="N24" s="6"/>
      <c r="O24" s="1"/>
      <c r="P24" s="1"/>
      <c r="Q24" s="1">
        <v>5</v>
      </c>
      <c r="R24" s="1"/>
      <c r="S24" s="1"/>
      <c r="T24" s="17"/>
    </row>
    <row r="25" spans="1:20" ht="15.75" x14ac:dyDescent="0.25">
      <c r="A25" s="16">
        <v>22</v>
      </c>
      <c r="B25" s="27" t="s">
        <v>108</v>
      </c>
      <c r="C25" s="21" t="s">
        <v>99</v>
      </c>
      <c r="D25" s="3" t="s">
        <v>11</v>
      </c>
      <c r="E25" s="1"/>
      <c r="F25" s="2"/>
      <c r="G25" s="3"/>
      <c r="H25" s="2"/>
      <c r="I25" s="2"/>
      <c r="J25" s="1"/>
      <c r="K25" s="2"/>
      <c r="L25" s="2"/>
      <c r="M25" s="2"/>
      <c r="N25" s="6"/>
      <c r="O25" s="1"/>
      <c r="P25" s="1"/>
      <c r="Q25" s="1">
        <v>5</v>
      </c>
      <c r="R25" s="1"/>
      <c r="S25" s="1"/>
      <c r="T25" s="17"/>
    </row>
    <row r="26" spans="1:20" x14ac:dyDescent="0.25">
      <c r="A26" s="16">
        <v>23</v>
      </c>
      <c r="B26" s="1" t="s">
        <v>103</v>
      </c>
      <c r="C26" s="21"/>
      <c r="D26" s="2" t="s">
        <v>13</v>
      </c>
      <c r="E26" s="1"/>
      <c r="F26" s="1"/>
      <c r="G26" s="2">
        <v>4</v>
      </c>
      <c r="H26" s="2"/>
      <c r="I26" s="2">
        <v>4</v>
      </c>
      <c r="J26" s="1"/>
      <c r="K26" s="2"/>
      <c r="L26" s="2"/>
      <c r="M26" s="2"/>
      <c r="N26" s="6"/>
      <c r="O26" s="2">
        <v>3</v>
      </c>
      <c r="P26" s="1"/>
      <c r="Q26" s="1">
        <v>60</v>
      </c>
      <c r="R26" s="1"/>
      <c r="S26" s="1"/>
      <c r="T26" s="17"/>
    </row>
    <row r="27" spans="1:20" x14ac:dyDescent="0.25">
      <c r="A27" s="16">
        <v>24</v>
      </c>
      <c r="B27" s="1" t="s">
        <v>92</v>
      </c>
      <c r="C27" s="21" t="s">
        <v>111</v>
      </c>
      <c r="D27" s="2" t="s">
        <v>11</v>
      </c>
      <c r="E27" s="1"/>
      <c r="F27" s="2">
        <v>12</v>
      </c>
      <c r="G27" s="1"/>
      <c r="H27" s="5"/>
      <c r="I27" s="4">
        <v>36</v>
      </c>
      <c r="J27" s="1"/>
      <c r="K27" s="2"/>
      <c r="L27" s="2">
        <v>10</v>
      </c>
      <c r="M27" s="2"/>
      <c r="N27" s="6"/>
      <c r="O27" s="1"/>
      <c r="P27" s="1"/>
      <c r="Q27" s="1">
        <v>60</v>
      </c>
      <c r="R27" s="1"/>
      <c r="S27" s="1"/>
      <c r="T27" s="17"/>
    </row>
    <row r="28" spans="1:20" x14ac:dyDescent="0.25">
      <c r="A28" s="16">
        <v>25</v>
      </c>
      <c r="B28" s="1" t="s">
        <v>2</v>
      </c>
      <c r="C28" s="21" t="s">
        <v>100</v>
      </c>
      <c r="D28" s="2" t="s">
        <v>11</v>
      </c>
      <c r="E28" s="1"/>
      <c r="F28" s="2">
        <v>20</v>
      </c>
      <c r="G28" s="1"/>
      <c r="H28" s="5"/>
      <c r="I28" s="6"/>
      <c r="J28" s="1"/>
      <c r="K28" s="2"/>
      <c r="L28" s="2"/>
      <c r="M28" s="2">
        <v>40</v>
      </c>
      <c r="N28" s="6"/>
      <c r="O28" s="1"/>
      <c r="P28" s="1"/>
      <c r="Q28" s="1">
        <v>20</v>
      </c>
      <c r="R28" s="1"/>
      <c r="S28" s="1"/>
      <c r="T28" s="17"/>
    </row>
    <row r="29" spans="1:20" x14ac:dyDescent="0.25">
      <c r="A29" s="16">
        <v>26</v>
      </c>
      <c r="B29" s="26" t="s">
        <v>112</v>
      </c>
      <c r="C29" s="21" t="s">
        <v>100</v>
      </c>
      <c r="D29" s="2" t="s">
        <v>11</v>
      </c>
      <c r="E29" s="1"/>
      <c r="F29" s="2"/>
      <c r="G29" s="1"/>
      <c r="H29" s="5"/>
      <c r="I29" s="6"/>
      <c r="J29" s="1"/>
      <c r="K29" s="2"/>
      <c r="L29" s="2"/>
      <c r="M29" s="2"/>
      <c r="N29" s="6"/>
      <c r="O29" s="1"/>
      <c r="P29" s="1"/>
      <c r="Q29" s="1">
        <v>60</v>
      </c>
      <c r="R29" s="1"/>
      <c r="S29" s="1"/>
      <c r="T29" s="17"/>
    </row>
    <row r="30" spans="1:20" x14ac:dyDescent="0.25">
      <c r="A30" s="16">
        <v>27</v>
      </c>
      <c r="B30" s="1" t="s">
        <v>88</v>
      </c>
      <c r="C30" s="21"/>
      <c r="D30" s="2" t="s">
        <v>3</v>
      </c>
      <c r="E30" s="1"/>
      <c r="F30" s="2">
        <v>5</v>
      </c>
      <c r="G30" s="2"/>
      <c r="H30" s="5"/>
      <c r="I30" s="6"/>
      <c r="J30" s="1"/>
      <c r="K30" s="2"/>
      <c r="L30" s="1"/>
      <c r="M30" s="2"/>
      <c r="N30" s="6"/>
      <c r="O30" s="1"/>
      <c r="P30" s="1"/>
      <c r="Q30" s="1">
        <f t="shared" ref="Q30" si="0">SUM(E30:P30)</f>
        <v>5</v>
      </c>
      <c r="R30" s="1"/>
      <c r="S30" s="1"/>
      <c r="T30" s="17"/>
    </row>
    <row r="31" spans="1:20" x14ac:dyDescent="0.25">
      <c r="A31" s="16">
        <v>28</v>
      </c>
      <c r="B31" s="1" t="s">
        <v>26</v>
      </c>
      <c r="C31" s="21"/>
      <c r="D31" s="2" t="s">
        <v>12</v>
      </c>
      <c r="E31" s="1"/>
      <c r="F31" s="2"/>
      <c r="G31" s="2"/>
      <c r="H31" s="5"/>
      <c r="I31" s="6">
        <v>10</v>
      </c>
      <c r="J31" s="1"/>
      <c r="K31" s="2">
        <v>20</v>
      </c>
      <c r="L31" s="1"/>
      <c r="M31" s="2"/>
      <c r="N31" s="6"/>
      <c r="O31" s="2"/>
      <c r="P31" s="1"/>
      <c r="Q31" s="1">
        <v>15</v>
      </c>
      <c r="R31" s="1"/>
      <c r="S31" s="1"/>
      <c r="T31" s="17"/>
    </row>
    <row r="32" spans="1:20" x14ac:dyDescent="0.25">
      <c r="A32" s="16">
        <v>29</v>
      </c>
      <c r="B32" s="1" t="s">
        <v>27</v>
      </c>
      <c r="C32" s="21"/>
      <c r="D32" s="2" t="s">
        <v>3</v>
      </c>
      <c r="E32" s="1"/>
      <c r="F32" s="2">
        <v>5</v>
      </c>
      <c r="G32" s="2"/>
      <c r="H32" s="5"/>
      <c r="I32" s="6"/>
      <c r="J32" s="1"/>
      <c r="K32" s="2"/>
      <c r="L32" s="1"/>
      <c r="M32" s="2"/>
      <c r="N32" s="6">
        <v>5</v>
      </c>
      <c r="O32" s="2"/>
      <c r="P32" s="1"/>
      <c r="Q32" s="1">
        <v>6</v>
      </c>
      <c r="R32" s="1"/>
      <c r="S32" s="1"/>
      <c r="T32" s="17"/>
    </row>
    <row r="33" spans="1:21" x14ac:dyDescent="0.25">
      <c r="A33" s="16">
        <v>30</v>
      </c>
      <c r="B33" s="1" t="s">
        <v>28</v>
      </c>
      <c r="C33" s="21"/>
      <c r="D33" s="2" t="s">
        <v>11</v>
      </c>
      <c r="E33" s="1"/>
      <c r="F33" s="2">
        <v>15</v>
      </c>
      <c r="G33" s="1"/>
      <c r="H33" s="5"/>
      <c r="I33" s="6"/>
      <c r="J33" s="1"/>
      <c r="K33" s="2">
        <v>20</v>
      </c>
      <c r="L33" s="2"/>
      <c r="M33" s="2"/>
      <c r="N33" s="6"/>
      <c r="O33" s="2"/>
      <c r="P33" s="1"/>
      <c r="Q33" s="1">
        <v>60</v>
      </c>
      <c r="R33" s="1"/>
      <c r="S33" s="1"/>
      <c r="T33" s="17"/>
    </row>
    <row r="34" spans="1:21" x14ac:dyDescent="0.25">
      <c r="A34" s="16">
        <v>31</v>
      </c>
      <c r="B34" s="1" t="s">
        <v>113</v>
      </c>
      <c r="C34" s="21"/>
      <c r="D34" s="2" t="s">
        <v>11</v>
      </c>
      <c r="E34" s="1"/>
      <c r="F34" s="2"/>
      <c r="G34" s="2"/>
      <c r="H34" s="2"/>
      <c r="I34" s="3"/>
      <c r="J34" s="1"/>
      <c r="K34" s="2"/>
      <c r="L34" s="2"/>
      <c r="M34" s="2"/>
      <c r="N34" s="6"/>
      <c r="O34" s="1"/>
      <c r="P34" s="1"/>
      <c r="Q34" s="1">
        <v>30</v>
      </c>
      <c r="R34" s="1"/>
      <c r="S34" s="1"/>
      <c r="T34" s="17"/>
    </row>
    <row r="35" spans="1:21" x14ac:dyDescent="0.25">
      <c r="A35" s="16">
        <v>32</v>
      </c>
      <c r="B35" s="1" t="s">
        <v>37</v>
      </c>
      <c r="C35" s="21"/>
      <c r="D35" s="2" t="s">
        <v>11</v>
      </c>
      <c r="E35" s="1"/>
      <c r="F35" s="2"/>
      <c r="G35" s="2"/>
      <c r="H35" s="5"/>
      <c r="I35" s="6"/>
      <c r="J35" s="1"/>
      <c r="K35" s="2"/>
      <c r="L35" s="2"/>
      <c r="M35" s="2"/>
      <c r="N35" s="6"/>
      <c r="O35" s="1"/>
      <c r="P35" s="1"/>
      <c r="Q35" s="1">
        <v>30</v>
      </c>
      <c r="R35" s="1"/>
      <c r="S35" s="1"/>
      <c r="T35" s="17"/>
    </row>
    <row r="36" spans="1:21" x14ac:dyDescent="0.25">
      <c r="A36" s="16">
        <v>33</v>
      </c>
      <c r="B36" s="1" t="s">
        <v>36</v>
      </c>
      <c r="C36" s="21" t="s">
        <v>101</v>
      </c>
      <c r="D36" s="2" t="s">
        <v>11</v>
      </c>
      <c r="E36" s="1"/>
      <c r="F36" s="2"/>
      <c r="G36" s="2"/>
      <c r="H36" s="2"/>
      <c r="I36" s="3"/>
      <c r="J36" s="1"/>
      <c r="K36" s="2"/>
      <c r="L36" s="2"/>
      <c r="M36" s="2"/>
      <c r="N36" s="6"/>
      <c r="O36" s="1"/>
      <c r="P36" s="1"/>
      <c r="Q36" s="1">
        <v>20</v>
      </c>
      <c r="R36" s="1"/>
      <c r="S36" s="1"/>
      <c r="T36" s="17"/>
    </row>
    <row r="37" spans="1:21" x14ac:dyDescent="0.25">
      <c r="A37" s="16">
        <v>34</v>
      </c>
      <c r="B37" s="26" t="s">
        <v>107</v>
      </c>
      <c r="C37" s="21" t="s">
        <v>41</v>
      </c>
      <c r="D37" s="2" t="s">
        <v>20</v>
      </c>
      <c r="E37" s="1"/>
      <c r="F37" s="2"/>
      <c r="G37" s="2">
        <v>60</v>
      </c>
      <c r="H37" s="2"/>
      <c r="I37" s="3">
        <v>80</v>
      </c>
      <c r="J37" s="1">
        <v>15</v>
      </c>
      <c r="K37" s="1"/>
      <c r="L37" s="2">
        <v>95</v>
      </c>
      <c r="M37" s="2"/>
      <c r="N37" s="6">
        <v>90</v>
      </c>
      <c r="O37" s="1"/>
      <c r="P37" s="1"/>
      <c r="Q37" s="1">
        <v>240</v>
      </c>
      <c r="R37" s="1"/>
      <c r="S37" s="1"/>
      <c r="T37" s="17"/>
    </row>
    <row r="38" spans="1:21" x14ac:dyDescent="0.25">
      <c r="A38" s="16">
        <v>35</v>
      </c>
      <c r="B38" s="26" t="s">
        <v>107</v>
      </c>
      <c r="C38" s="21" t="s">
        <v>44</v>
      </c>
      <c r="D38" s="2" t="s">
        <v>21</v>
      </c>
      <c r="E38" s="1"/>
      <c r="F38" s="2">
        <v>20</v>
      </c>
      <c r="G38" s="2"/>
      <c r="H38" s="5"/>
      <c r="I38" s="6"/>
      <c r="J38" s="1"/>
      <c r="K38" s="1"/>
      <c r="L38" s="2"/>
      <c r="M38" s="2"/>
      <c r="N38" s="6"/>
      <c r="O38" s="1"/>
      <c r="P38" s="1"/>
      <c r="Q38" s="1">
        <f t="shared" ref="Q38" si="1">SUM(E38:P38)</f>
        <v>20</v>
      </c>
      <c r="R38" s="1"/>
      <c r="S38" s="1"/>
      <c r="T38" s="17"/>
    </row>
    <row r="39" spans="1:21" x14ac:dyDescent="0.25">
      <c r="A39" s="16">
        <v>36</v>
      </c>
      <c r="B39" s="26" t="s">
        <v>107</v>
      </c>
      <c r="C39" s="21" t="s">
        <v>42</v>
      </c>
      <c r="D39" s="2" t="s">
        <v>21</v>
      </c>
      <c r="E39" s="1"/>
      <c r="F39" s="2">
        <v>44</v>
      </c>
      <c r="G39" s="2"/>
      <c r="H39" s="1"/>
      <c r="I39" s="3">
        <v>80</v>
      </c>
      <c r="J39" s="1"/>
      <c r="K39" s="1"/>
      <c r="L39" s="2">
        <v>105</v>
      </c>
      <c r="M39" s="2"/>
      <c r="N39" s="6"/>
      <c r="O39" s="1"/>
      <c r="P39" s="1"/>
      <c r="Q39" s="1">
        <v>240</v>
      </c>
      <c r="R39" s="1"/>
      <c r="S39" s="1"/>
      <c r="T39" s="17"/>
    </row>
    <row r="40" spans="1:21" x14ac:dyDescent="0.25">
      <c r="A40" s="16">
        <v>37</v>
      </c>
      <c r="B40" s="26" t="s">
        <v>107</v>
      </c>
      <c r="C40" s="21" t="s">
        <v>43</v>
      </c>
      <c r="D40" s="2" t="s">
        <v>21</v>
      </c>
      <c r="E40" s="1"/>
      <c r="F40" s="2">
        <v>40</v>
      </c>
      <c r="G40" s="2"/>
      <c r="H40" s="2"/>
      <c r="I40" s="3">
        <v>90</v>
      </c>
      <c r="J40" s="1">
        <v>10</v>
      </c>
      <c r="K40" s="1"/>
      <c r="L40" s="2">
        <v>70</v>
      </c>
      <c r="M40" s="2"/>
      <c r="N40" s="6"/>
      <c r="O40" s="1"/>
      <c r="P40" s="1"/>
      <c r="Q40" s="1">
        <f t="shared" ref="Q40" si="2">SUM(E40:P40)</f>
        <v>210</v>
      </c>
      <c r="R40" s="1"/>
      <c r="S40" s="1"/>
      <c r="T40" s="17"/>
    </row>
    <row r="41" spans="1:21" ht="38.25" customHeight="1" x14ac:dyDescent="0.25">
      <c r="A41" s="40">
        <v>38</v>
      </c>
      <c r="B41" s="47" t="s">
        <v>119</v>
      </c>
      <c r="C41" s="48"/>
      <c r="D41" s="43" t="s">
        <v>11</v>
      </c>
      <c r="E41" s="41"/>
      <c r="F41" s="43">
        <v>40</v>
      </c>
      <c r="G41" s="43"/>
      <c r="H41" s="43"/>
      <c r="I41" s="42">
        <v>90</v>
      </c>
      <c r="J41" s="41">
        <v>10</v>
      </c>
      <c r="K41" s="41"/>
      <c r="L41" s="43">
        <v>70</v>
      </c>
      <c r="M41" s="43"/>
      <c r="N41" s="44"/>
      <c r="O41" s="41"/>
      <c r="P41" s="41"/>
      <c r="Q41" s="41">
        <v>10</v>
      </c>
      <c r="R41" s="41"/>
      <c r="S41" s="41"/>
      <c r="T41" s="46"/>
      <c r="U41" s="39" t="s">
        <v>117</v>
      </c>
    </row>
    <row r="42" spans="1:21" ht="15.75" thickBot="1" x14ac:dyDescent="0.3">
      <c r="A42" s="35" t="s">
        <v>40</v>
      </c>
      <c r="B42" s="36"/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18"/>
      <c r="S42" s="19"/>
      <c r="T42" s="20"/>
    </row>
    <row r="43" spans="1:21" x14ac:dyDescent="0.25">
      <c r="A43" s="11"/>
      <c r="B43" s="10"/>
    </row>
    <row r="44" spans="1:21" x14ac:dyDescent="0.25">
      <c r="A44" s="11"/>
      <c r="B44" s="10"/>
    </row>
    <row r="45" spans="1:21" x14ac:dyDescent="0.25">
      <c r="B45" s="10"/>
    </row>
  </sheetData>
  <mergeCells count="4">
    <mergeCell ref="D3:Q3"/>
    <mergeCell ref="A2:T2"/>
    <mergeCell ref="A42:Q42"/>
    <mergeCell ref="A1:T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F0203-08AB-4041-BCAD-5CD76EBFF5E4}">
  <dimension ref="A1:U41"/>
  <sheetViews>
    <sheetView topLeftCell="A10" workbookViewId="0">
      <selection activeCell="A18" sqref="A18:U18"/>
    </sheetView>
  </sheetViews>
  <sheetFormatPr defaultRowHeight="15" x14ac:dyDescent="0.25"/>
  <cols>
    <col min="2" max="2" width="47.42578125" customWidth="1"/>
    <col min="3" max="3" width="14.85546875" customWidth="1"/>
    <col min="4" max="4" width="13" customWidth="1"/>
    <col min="5" max="16" width="9.140625" hidden="1" customWidth="1"/>
    <col min="18" max="18" width="12.28515625" customWidth="1"/>
    <col min="19" max="19" width="14.42578125" customWidth="1"/>
    <col min="20" max="20" width="12.140625" customWidth="1"/>
    <col min="21" max="21" width="12.42578125" customWidth="1"/>
  </cols>
  <sheetData>
    <row r="1" spans="1:21" ht="22.5" customHeight="1" thickBot="1" x14ac:dyDescent="0.4">
      <c r="A1" s="38" t="s">
        <v>85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</row>
    <row r="2" spans="1:21" ht="42.6" customHeight="1" thickBot="1" x14ac:dyDescent="0.3">
      <c r="A2" s="31" t="s">
        <v>86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3"/>
      <c r="R2" s="33"/>
      <c r="S2" s="33"/>
      <c r="T2" s="34"/>
    </row>
    <row r="3" spans="1:21" ht="18.75" x14ac:dyDescent="0.3">
      <c r="A3" s="22" t="s">
        <v>0</v>
      </c>
      <c r="B3" s="23" t="s">
        <v>29</v>
      </c>
      <c r="C3" s="23" t="s">
        <v>30</v>
      </c>
      <c r="D3" s="30" t="s">
        <v>1</v>
      </c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23" t="s">
        <v>31</v>
      </c>
      <c r="S3" s="23" t="s">
        <v>16</v>
      </c>
      <c r="T3" s="24" t="s">
        <v>32</v>
      </c>
    </row>
    <row r="4" spans="1:21" x14ac:dyDescent="0.25">
      <c r="A4" s="16">
        <v>1</v>
      </c>
      <c r="B4" s="1" t="s">
        <v>45</v>
      </c>
      <c r="C4" s="2" t="s">
        <v>5</v>
      </c>
      <c r="D4" s="2" t="s">
        <v>3</v>
      </c>
      <c r="E4" s="1"/>
      <c r="F4" s="2">
        <v>24</v>
      </c>
      <c r="G4" s="1"/>
      <c r="H4" s="5"/>
      <c r="I4" s="4">
        <v>12</v>
      </c>
      <c r="J4" s="1"/>
      <c r="K4" s="1"/>
      <c r="L4" s="2"/>
      <c r="M4" s="2"/>
      <c r="N4" s="6">
        <v>24</v>
      </c>
      <c r="O4" s="7"/>
      <c r="P4" s="1"/>
      <c r="Q4" s="1">
        <v>90</v>
      </c>
      <c r="R4" s="1"/>
      <c r="S4" s="1"/>
      <c r="T4" s="17"/>
    </row>
    <row r="5" spans="1:21" x14ac:dyDescent="0.25">
      <c r="A5" s="16">
        <v>2</v>
      </c>
      <c r="B5" s="1" t="s">
        <v>46</v>
      </c>
      <c r="C5" s="2" t="s">
        <v>47</v>
      </c>
      <c r="D5" s="2" t="s">
        <v>11</v>
      </c>
      <c r="E5" s="1"/>
      <c r="F5" s="2"/>
      <c r="G5" s="1"/>
      <c r="H5" s="5"/>
      <c r="I5" s="4"/>
      <c r="J5" s="1"/>
      <c r="K5" s="1"/>
      <c r="L5" s="2"/>
      <c r="M5" s="2"/>
      <c r="N5" s="6"/>
      <c r="O5" s="3">
        <v>18</v>
      </c>
      <c r="P5" s="1"/>
      <c r="Q5" s="1">
        <v>5</v>
      </c>
      <c r="R5" s="1"/>
      <c r="S5" s="1"/>
      <c r="T5" s="17"/>
    </row>
    <row r="6" spans="1:21" x14ac:dyDescent="0.25">
      <c r="A6" s="16">
        <v>3</v>
      </c>
      <c r="B6" s="1" t="s">
        <v>48</v>
      </c>
      <c r="C6" s="2"/>
      <c r="D6" s="2" t="s">
        <v>3</v>
      </c>
      <c r="E6" s="1"/>
      <c r="F6" s="2"/>
      <c r="G6" s="1"/>
      <c r="H6" s="5"/>
      <c r="I6" s="4"/>
      <c r="J6" s="1"/>
      <c r="K6" s="1"/>
      <c r="L6" s="2"/>
      <c r="M6" s="2"/>
      <c r="N6" s="6">
        <v>10</v>
      </c>
      <c r="O6" s="7"/>
      <c r="P6" s="1"/>
      <c r="Q6" s="1">
        <v>24</v>
      </c>
      <c r="R6" s="1"/>
      <c r="S6" s="1"/>
      <c r="T6" s="17"/>
    </row>
    <row r="7" spans="1:21" x14ac:dyDescent="0.25">
      <c r="A7" s="16">
        <v>4</v>
      </c>
      <c r="B7" s="1" t="s">
        <v>19</v>
      </c>
      <c r="C7" s="3" t="s">
        <v>9</v>
      </c>
      <c r="D7" s="2" t="s">
        <v>11</v>
      </c>
      <c r="E7" s="1"/>
      <c r="F7" s="1"/>
      <c r="G7" s="1"/>
      <c r="H7" s="1"/>
      <c r="I7" s="2">
        <v>24</v>
      </c>
      <c r="J7" s="1"/>
      <c r="K7" s="1"/>
      <c r="L7" s="2"/>
      <c r="M7" s="2">
        <v>12</v>
      </c>
      <c r="N7" s="6">
        <v>12</v>
      </c>
      <c r="O7" s="7"/>
      <c r="P7" s="1"/>
      <c r="Q7" s="1">
        <v>90</v>
      </c>
      <c r="R7" s="1"/>
      <c r="S7" s="1"/>
      <c r="T7" s="17"/>
    </row>
    <row r="8" spans="1:21" x14ac:dyDescent="0.25">
      <c r="A8" s="16">
        <v>5</v>
      </c>
      <c r="B8" s="1" t="s">
        <v>49</v>
      </c>
      <c r="C8" s="2" t="s">
        <v>8</v>
      </c>
      <c r="D8" s="2" t="s">
        <v>3</v>
      </c>
      <c r="E8" s="1"/>
      <c r="F8" s="2">
        <v>20</v>
      </c>
      <c r="G8" s="1"/>
      <c r="H8" s="5"/>
      <c r="I8" s="4">
        <v>30</v>
      </c>
      <c r="J8" s="1"/>
      <c r="K8" s="2">
        <v>10</v>
      </c>
      <c r="L8" s="2">
        <v>20</v>
      </c>
      <c r="M8" s="2">
        <v>10</v>
      </c>
      <c r="N8" s="6">
        <v>10</v>
      </c>
      <c r="O8" s="7"/>
      <c r="P8" s="1"/>
      <c r="Q8" s="1">
        <v>90</v>
      </c>
      <c r="R8" s="1"/>
      <c r="S8" s="1"/>
      <c r="T8" s="17"/>
    </row>
    <row r="9" spans="1:21" x14ac:dyDescent="0.25">
      <c r="A9" s="16">
        <v>6</v>
      </c>
      <c r="B9" s="1" t="s">
        <v>50</v>
      </c>
      <c r="C9" s="2" t="s">
        <v>9</v>
      </c>
      <c r="D9" s="2" t="s">
        <v>3</v>
      </c>
      <c r="E9" s="1"/>
      <c r="F9" s="2">
        <v>40</v>
      </c>
      <c r="G9" s="1"/>
      <c r="H9" s="5"/>
      <c r="I9" s="4"/>
      <c r="J9" s="2"/>
      <c r="K9" s="2">
        <v>40</v>
      </c>
      <c r="L9" s="2"/>
      <c r="M9" s="2">
        <v>20</v>
      </c>
      <c r="N9" s="6"/>
      <c r="O9" s="7"/>
      <c r="P9" s="1"/>
      <c r="Q9" s="1">
        <v>180</v>
      </c>
      <c r="R9" s="1"/>
      <c r="S9" s="1"/>
      <c r="T9" s="17"/>
    </row>
    <row r="10" spans="1:21" x14ac:dyDescent="0.25">
      <c r="A10" s="16">
        <v>7</v>
      </c>
      <c r="B10" s="8" t="s">
        <v>53</v>
      </c>
      <c r="C10" s="9"/>
      <c r="D10" s="9" t="s">
        <v>11</v>
      </c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8">
        <v>20</v>
      </c>
      <c r="R10" s="1"/>
      <c r="S10" s="1"/>
      <c r="T10" s="17"/>
    </row>
    <row r="11" spans="1:21" x14ac:dyDescent="0.25">
      <c r="A11" s="16">
        <v>8</v>
      </c>
      <c r="B11" s="1" t="s">
        <v>52</v>
      </c>
      <c r="C11" s="3"/>
      <c r="D11" s="2" t="s">
        <v>11</v>
      </c>
      <c r="E11" s="1"/>
      <c r="F11" s="2">
        <v>5</v>
      </c>
      <c r="G11" s="2"/>
      <c r="H11" s="5"/>
      <c r="I11" s="4"/>
      <c r="J11" s="1"/>
      <c r="K11" s="2"/>
      <c r="L11" s="2"/>
      <c r="M11" s="2"/>
      <c r="N11" s="6"/>
      <c r="O11" s="7"/>
      <c r="P11" s="1"/>
      <c r="Q11" s="1">
        <v>4</v>
      </c>
      <c r="R11" s="1"/>
      <c r="S11" s="1"/>
      <c r="T11" s="17"/>
    </row>
    <row r="12" spans="1:21" x14ac:dyDescent="0.25">
      <c r="A12" s="16">
        <f>A11+1</f>
        <v>9</v>
      </c>
      <c r="B12" s="1" t="s">
        <v>51</v>
      </c>
      <c r="C12" s="3"/>
      <c r="D12" s="2" t="s">
        <v>11</v>
      </c>
      <c r="E12" s="1"/>
      <c r="F12" s="2"/>
      <c r="G12" s="2"/>
      <c r="H12" s="5"/>
      <c r="I12" s="4"/>
      <c r="J12" s="1"/>
      <c r="K12" s="2"/>
      <c r="L12" s="2"/>
      <c r="M12" s="2"/>
      <c r="N12" s="6"/>
      <c r="O12" s="7"/>
      <c r="P12" s="1"/>
      <c r="Q12" s="1">
        <v>4</v>
      </c>
      <c r="R12" s="1"/>
      <c r="S12" s="1"/>
      <c r="T12" s="17"/>
    </row>
    <row r="13" spans="1:21" x14ac:dyDescent="0.25">
      <c r="A13" s="16">
        <f t="shared" ref="A13:A37" si="0">A12+1</f>
        <v>10</v>
      </c>
      <c r="B13" s="1" t="s">
        <v>59</v>
      </c>
      <c r="C13" s="3"/>
      <c r="D13" s="2" t="s">
        <v>11</v>
      </c>
      <c r="E13" s="1"/>
      <c r="F13" s="2"/>
      <c r="G13" s="2"/>
      <c r="H13" s="5"/>
      <c r="I13" s="4"/>
      <c r="J13" s="1"/>
      <c r="K13" s="2"/>
      <c r="L13" s="2"/>
      <c r="M13" s="2"/>
      <c r="N13" s="6"/>
      <c r="O13" s="7"/>
      <c r="P13" s="1"/>
      <c r="Q13" s="1">
        <v>60</v>
      </c>
      <c r="R13" s="1"/>
      <c r="S13" s="1"/>
      <c r="T13" s="17"/>
    </row>
    <row r="14" spans="1:21" x14ac:dyDescent="0.25">
      <c r="A14" s="16">
        <f t="shared" si="0"/>
        <v>11</v>
      </c>
      <c r="B14" s="1" t="s">
        <v>6</v>
      </c>
      <c r="C14" s="2" t="s">
        <v>15</v>
      </c>
      <c r="D14" s="2" t="s">
        <v>3</v>
      </c>
      <c r="E14" s="1"/>
      <c r="F14" s="2">
        <v>24</v>
      </c>
      <c r="G14" s="1"/>
      <c r="H14" s="5"/>
      <c r="I14" s="4">
        <v>32</v>
      </c>
      <c r="J14" s="1"/>
      <c r="K14" s="2">
        <v>20</v>
      </c>
      <c r="L14" s="2"/>
      <c r="M14" s="2">
        <v>20</v>
      </c>
      <c r="N14" s="6"/>
      <c r="O14" s="7"/>
      <c r="P14" s="1"/>
      <c r="Q14" s="1">
        <v>70</v>
      </c>
      <c r="R14" s="1"/>
      <c r="S14" s="1"/>
      <c r="T14" s="17"/>
    </row>
    <row r="15" spans="1:21" x14ac:dyDescent="0.25">
      <c r="A15" s="16">
        <f t="shared" si="0"/>
        <v>12</v>
      </c>
      <c r="B15" s="1" t="s">
        <v>22</v>
      </c>
      <c r="C15" s="2" t="s">
        <v>9</v>
      </c>
      <c r="D15" s="2" t="s">
        <v>11</v>
      </c>
      <c r="E15" s="1"/>
      <c r="F15" s="1"/>
      <c r="G15" s="1"/>
      <c r="H15" s="1"/>
      <c r="I15" s="2">
        <v>14</v>
      </c>
      <c r="J15" s="1"/>
      <c r="K15" s="2"/>
      <c r="L15" s="2"/>
      <c r="M15" s="2"/>
      <c r="N15" s="6"/>
      <c r="O15" s="7"/>
      <c r="P15" s="1"/>
      <c r="Q15" s="1">
        <v>40</v>
      </c>
      <c r="R15" s="1"/>
      <c r="S15" s="1"/>
      <c r="T15" s="17"/>
    </row>
    <row r="16" spans="1:21" x14ac:dyDescent="0.25">
      <c r="A16" s="40">
        <f t="shared" si="0"/>
        <v>13</v>
      </c>
      <c r="B16" s="41" t="s">
        <v>75</v>
      </c>
      <c r="C16" s="42" t="s">
        <v>116</v>
      </c>
      <c r="D16" s="43" t="s">
        <v>11</v>
      </c>
      <c r="E16" s="41"/>
      <c r="F16" s="41"/>
      <c r="G16" s="41"/>
      <c r="H16" s="41"/>
      <c r="I16" s="43">
        <v>2</v>
      </c>
      <c r="J16" s="41"/>
      <c r="K16" s="43"/>
      <c r="L16" s="43"/>
      <c r="M16" s="43"/>
      <c r="N16" s="44"/>
      <c r="O16" s="45"/>
      <c r="P16" s="41"/>
      <c r="Q16" s="41">
        <v>10</v>
      </c>
      <c r="R16" s="41"/>
      <c r="S16" s="41"/>
      <c r="T16" s="46"/>
      <c r="U16" s="39" t="s">
        <v>117</v>
      </c>
    </row>
    <row r="17" spans="1:21" x14ac:dyDescent="0.25">
      <c r="A17" s="16">
        <f t="shared" si="0"/>
        <v>14</v>
      </c>
      <c r="B17" s="1" t="s">
        <v>54</v>
      </c>
      <c r="C17" s="1"/>
      <c r="D17" s="2" t="s">
        <v>11</v>
      </c>
      <c r="E17" s="1"/>
      <c r="F17" s="1"/>
      <c r="G17" s="1"/>
      <c r="H17" s="1"/>
      <c r="I17" s="2">
        <v>1</v>
      </c>
      <c r="J17" s="1"/>
      <c r="K17" s="2"/>
      <c r="L17" s="2"/>
      <c r="M17" s="2"/>
      <c r="N17" s="6"/>
      <c r="O17" s="7"/>
      <c r="P17" s="1"/>
      <c r="Q17" s="1">
        <v>60</v>
      </c>
      <c r="R17" s="1"/>
      <c r="S17" s="1"/>
      <c r="T17" s="17"/>
    </row>
    <row r="18" spans="1:21" x14ac:dyDescent="0.25">
      <c r="A18" s="40">
        <f t="shared" si="0"/>
        <v>15</v>
      </c>
      <c r="B18" s="41" t="s">
        <v>55</v>
      </c>
      <c r="C18" s="43" t="s">
        <v>118</v>
      </c>
      <c r="D18" s="43" t="s">
        <v>11</v>
      </c>
      <c r="E18" s="41"/>
      <c r="F18" s="41"/>
      <c r="G18" s="41"/>
      <c r="H18" s="43"/>
      <c r="I18" s="43">
        <v>7</v>
      </c>
      <c r="J18" s="41"/>
      <c r="K18" s="43"/>
      <c r="L18" s="41"/>
      <c r="M18" s="43"/>
      <c r="N18" s="44">
        <v>2</v>
      </c>
      <c r="O18" s="45"/>
      <c r="P18" s="41"/>
      <c r="Q18" s="41">
        <v>400</v>
      </c>
      <c r="R18" s="41"/>
      <c r="S18" s="41"/>
      <c r="T18" s="46"/>
      <c r="U18" s="39" t="s">
        <v>117</v>
      </c>
    </row>
    <row r="19" spans="1:21" x14ac:dyDescent="0.25">
      <c r="A19" s="16">
        <f t="shared" si="0"/>
        <v>16</v>
      </c>
      <c r="B19" s="1" t="s">
        <v>56</v>
      </c>
      <c r="C19" s="2"/>
      <c r="D19" s="2" t="s">
        <v>11</v>
      </c>
      <c r="E19" s="1"/>
      <c r="F19" s="2">
        <v>10</v>
      </c>
      <c r="G19" s="2"/>
      <c r="H19" s="5"/>
      <c r="I19" s="4">
        <v>8</v>
      </c>
      <c r="J19" s="1"/>
      <c r="K19" s="2"/>
      <c r="L19" s="1"/>
      <c r="M19" s="2"/>
      <c r="N19" s="6">
        <v>10</v>
      </c>
      <c r="O19" s="7"/>
      <c r="P19" s="1"/>
      <c r="Q19" s="1">
        <v>50</v>
      </c>
      <c r="R19" s="1"/>
      <c r="S19" s="1"/>
      <c r="T19" s="17"/>
    </row>
    <row r="20" spans="1:21" x14ac:dyDescent="0.25">
      <c r="A20" s="16">
        <f t="shared" si="0"/>
        <v>17</v>
      </c>
      <c r="B20" s="1" t="s">
        <v>57</v>
      </c>
      <c r="C20" s="2" t="s">
        <v>58</v>
      </c>
      <c r="D20" s="2" t="s">
        <v>13</v>
      </c>
      <c r="E20" s="1"/>
      <c r="F20" s="1"/>
      <c r="G20" s="1"/>
      <c r="H20" s="1"/>
      <c r="I20" s="2">
        <v>17</v>
      </c>
      <c r="J20" s="1"/>
      <c r="K20" s="2"/>
      <c r="L20" s="1"/>
      <c r="M20" s="2"/>
      <c r="N20" s="6">
        <v>10</v>
      </c>
      <c r="O20" s="7"/>
      <c r="P20" s="1"/>
      <c r="Q20" s="1">
        <v>20</v>
      </c>
      <c r="R20" s="1"/>
      <c r="S20" s="1"/>
      <c r="T20" s="17"/>
    </row>
    <row r="21" spans="1:21" x14ac:dyDescent="0.25">
      <c r="A21" s="16">
        <f t="shared" si="0"/>
        <v>18</v>
      </c>
      <c r="B21" s="1" t="s">
        <v>60</v>
      </c>
      <c r="C21" s="1"/>
      <c r="D21" s="2" t="s">
        <v>11</v>
      </c>
      <c r="E21" s="1"/>
      <c r="F21" s="2">
        <v>20</v>
      </c>
      <c r="G21" s="2"/>
      <c r="H21" s="5"/>
      <c r="I21" s="4">
        <v>30</v>
      </c>
      <c r="J21" s="1"/>
      <c r="K21" s="2">
        <v>50</v>
      </c>
      <c r="L21" s="2"/>
      <c r="M21" s="2">
        <v>50</v>
      </c>
      <c r="N21" s="6"/>
      <c r="O21" s="7"/>
      <c r="P21" s="1"/>
      <c r="Q21" s="1">
        <v>40</v>
      </c>
      <c r="R21" s="1"/>
      <c r="S21" s="1"/>
      <c r="T21" s="17"/>
    </row>
    <row r="22" spans="1:21" x14ac:dyDescent="0.25">
      <c r="A22" s="16">
        <f t="shared" si="0"/>
        <v>19</v>
      </c>
      <c r="B22" s="1" t="s">
        <v>65</v>
      </c>
      <c r="C22" s="2" t="s">
        <v>66</v>
      </c>
      <c r="D22" s="2" t="s">
        <v>13</v>
      </c>
      <c r="E22" s="1"/>
      <c r="F22" s="2">
        <v>24</v>
      </c>
      <c r="G22" s="1"/>
      <c r="H22" s="5"/>
      <c r="I22" s="4"/>
      <c r="J22" s="1"/>
      <c r="K22" s="2"/>
      <c r="L22" s="2"/>
      <c r="M22" s="2"/>
      <c r="N22" s="6"/>
      <c r="O22" s="7"/>
      <c r="P22" s="1"/>
      <c r="Q22" s="1">
        <v>120</v>
      </c>
      <c r="R22" s="1"/>
      <c r="S22" s="1"/>
      <c r="T22" s="17"/>
    </row>
    <row r="23" spans="1:21" x14ac:dyDescent="0.25">
      <c r="A23" s="16">
        <f t="shared" si="0"/>
        <v>20</v>
      </c>
      <c r="B23" s="1" t="s">
        <v>73</v>
      </c>
      <c r="C23" s="2"/>
      <c r="D23" s="2" t="s">
        <v>67</v>
      </c>
      <c r="E23" s="1"/>
      <c r="F23" s="2">
        <v>48</v>
      </c>
      <c r="G23" s="1"/>
      <c r="H23" s="5"/>
      <c r="I23" s="4"/>
      <c r="J23" s="1"/>
      <c r="K23" s="2"/>
      <c r="L23" s="2"/>
      <c r="M23" s="2"/>
      <c r="N23" s="6"/>
      <c r="O23" s="1"/>
      <c r="P23" s="1"/>
      <c r="Q23" s="1">
        <v>30</v>
      </c>
      <c r="R23" s="1"/>
      <c r="S23" s="1"/>
      <c r="T23" s="17"/>
    </row>
    <row r="24" spans="1:21" x14ac:dyDescent="0.25">
      <c r="A24" s="16">
        <f t="shared" si="0"/>
        <v>21</v>
      </c>
      <c r="B24" s="1" t="s">
        <v>68</v>
      </c>
      <c r="C24" s="2" t="s">
        <v>69</v>
      </c>
      <c r="D24" s="3" t="s">
        <v>11</v>
      </c>
      <c r="E24" s="1"/>
      <c r="F24" s="2"/>
      <c r="G24" s="3">
        <v>1</v>
      </c>
      <c r="H24" s="2"/>
      <c r="I24" s="2">
        <v>1</v>
      </c>
      <c r="J24" s="1"/>
      <c r="K24" s="2"/>
      <c r="L24" s="2">
        <v>6</v>
      </c>
      <c r="M24" s="2"/>
      <c r="N24" s="6"/>
      <c r="O24" s="1"/>
      <c r="P24" s="1"/>
      <c r="Q24" s="1">
        <v>15</v>
      </c>
      <c r="R24" s="1"/>
      <c r="S24" s="1"/>
      <c r="T24" s="17"/>
    </row>
    <row r="25" spans="1:21" x14ac:dyDescent="0.25">
      <c r="A25" s="16">
        <f t="shared" si="0"/>
        <v>22</v>
      </c>
      <c r="B25" s="1" t="s">
        <v>70</v>
      </c>
      <c r="C25" s="2" t="s">
        <v>71</v>
      </c>
      <c r="D25" s="2" t="s">
        <v>13</v>
      </c>
      <c r="E25" s="1"/>
      <c r="F25" s="1"/>
      <c r="G25" s="2">
        <v>4</v>
      </c>
      <c r="H25" s="2"/>
      <c r="I25" s="2">
        <v>4</v>
      </c>
      <c r="J25" s="1"/>
      <c r="K25" s="2"/>
      <c r="L25" s="2"/>
      <c r="M25" s="2"/>
      <c r="N25" s="6"/>
      <c r="O25" s="2">
        <v>3</v>
      </c>
      <c r="P25" s="1"/>
      <c r="Q25" s="1">
        <v>20</v>
      </c>
      <c r="R25" s="1"/>
      <c r="S25" s="1"/>
      <c r="T25" s="17"/>
    </row>
    <row r="26" spans="1:21" x14ac:dyDescent="0.25">
      <c r="A26" s="16">
        <f t="shared" si="0"/>
        <v>23</v>
      </c>
      <c r="B26" s="1" t="s">
        <v>72</v>
      </c>
      <c r="C26" s="2"/>
      <c r="D26" s="3" t="s">
        <v>3</v>
      </c>
      <c r="E26" s="1"/>
      <c r="F26" s="1"/>
      <c r="G26" s="2"/>
      <c r="H26" s="2"/>
      <c r="I26" s="2">
        <v>4</v>
      </c>
      <c r="J26" s="1"/>
      <c r="K26" s="2"/>
      <c r="L26" s="2"/>
      <c r="M26" s="2">
        <v>2</v>
      </c>
      <c r="N26" s="6">
        <v>3</v>
      </c>
      <c r="O26" s="1"/>
      <c r="P26" s="1"/>
      <c r="Q26" s="1">
        <v>30</v>
      </c>
      <c r="R26" s="1"/>
      <c r="S26" s="1"/>
      <c r="T26" s="17"/>
    </row>
    <row r="27" spans="1:21" x14ac:dyDescent="0.25">
      <c r="A27" s="16">
        <f t="shared" si="0"/>
        <v>24</v>
      </c>
      <c r="B27" s="1" t="s">
        <v>84</v>
      </c>
      <c r="C27" s="2" t="s">
        <v>83</v>
      </c>
      <c r="D27" s="2" t="s">
        <v>13</v>
      </c>
      <c r="E27" s="1"/>
      <c r="F27" s="2">
        <v>12</v>
      </c>
      <c r="G27" s="1"/>
      <c r="H27" s="5"/>
      <c r="I27" s="4">
        <v>36</v>
      </c>
      <c r="J27" s="1"/>
      <c r="K27" s="2"/>
      <c r="L27" s="2">
        <v>10</v>
      </c>
      <c r="M27" s="2"/>
      <c r="N27" s="6"/>
      <c r="O27" s="1"/>
      <c r="P27" s="1"/>
      <c r="Q27" s="1">
        <v>10</v>
      </c>
      <c r="R27" s="1"/>
      <c r="S27" s="1"/>
      <c r="T27" s="17"/>
    </row>
    <row r="28" spans="1:21" x14ac:dyDescent="0.25">
      <c r="A28" s="16">
        <f t="shared" si="0"/>
        <v>25</v>
      </c>
      <c r="B28" s="1" t="s">
        <v>81</v>
      </c>
      <c r="C28" s="2" t="s">
        <v>82</v>
      </c>
      <c r="D28" s="2" t="s">
        <v>13</v>
      </c>
      <c r="E28" s="1"/>
      <c r="F28" s="2"/>
      <c r="G28" s="1"/>
      <c r="H28" s="5"/>
      <c r="I28" s="4"/>
      <c r="J28" s="1"/>
      <c r="K28" s="2"/>
      <c r="L28" s="2"/>
      <c r="M28" s="2"/>
      <c r="N28" s="6"/>
      <c r="O28" s="1"/>
      <c r="P28" s="1"/>
      <c r="Q28" s="1">
        <v>10</v>
      </c>
      <c r="R28" s="1"/>
      <c r="S28" s="1"/>
      <c r="T28" s="17"/>
    </row>
    <row r="29" spans="1:21" x14ac:dyDescent="0.25">
      <c r="A29" s="16">
        <f t="shared" si="0"/>
        <v>26</v>
      </c>
      <c r="B29" s="1" t="s">
        <v>74</v>
      </c>
      <c r="C29" s="2"/>
      <c r="D29" s="2" t="s">
        <v>11</v>
      </c>
      <c r="E29" s="1"/>
      <c r="F29" s="2">
        <v>20</v>
      </c>
      <c r="G29" s="1"/>
      <c r="H29" s="5"/>
      <c r="I29" s="6"/>
      <c r="J29" s="1"/>
      <c r="K29" s="2"/>
      <c r="L29" s="2"/>
      <c r="M29" s="2">
        <v>40</v>
      </c>
      <c r="N29" s="6"/>
      <c r="O29" s="1"/>
      <c r="P29" s="1"/>
      <c r="Q29" s="1">
        <v>48</v>
      </c>
      <c r="R29" s="1"/>
      <c r="S29" s="1"/>
      <c r="T29" s="17"/>
    </row>
    <row r="30" spans="1:21" x14ac:dyDescent="0.25">
      <c r="A30" s="16">
        <f t="shared" si="0"/>
        <v>27</v>
      </c>
      <c r="B30" s="1" t="s">
        <v>76</v>
      </c>
      <c r="C30" s="2" t="s">
        <v>47</v>
      </c>
      <c r="D30" s="2" t="s">
        <v>3</v>
      </c>
      <c r="E30" s="1"/>
      <c r="F30" s="2">
        <v>5</v>
      </c>
      <c r="G30" s="2"/>
      <c r="H30" s="5"/>
      <c r="I30" s="6"/>
      <c r="J30" s="1"/>
      <c r="K30" s="2"/>
      <c r="L30" s="1"/>
      <c r="M30" s="2"/>
      <c r="N30" s="6"/>
      <c r="O30" s="1"/>
      <c r="P30" s="1"/>
      <c r="Q30" s="1">
        <v>5</v>
      </c>
      <c r="R30" s="1"/>
      <c r="S30" s="1"/>
      <c r="T30" s="17"/>
    </row>
    <row r="31" spans="1:21" x14ac:dyDescent="0.25">
      <c r="A31" s="16">
        <f t="shared" si="0"/>
        <v>28</v>
      </c>
      <c r="B31" s="1" t="s">
        <v>77</v>
      </c>
      <c r="C31" s="2" t="s">
        <v>47</v>
      </c>
      <c r="D31" s="2" t="s">
        <v>11</v>
      </c>
      <c r="E31" s="1"/>
      <c r="F31" s="2"/>
      <c r="G31" s="2"/>
      <c r="H31" s="5"/>
      <c r="I31" s="6">
        <v>10</v>
      </c>
      <c r="J31" s="1"/>
      <c r="K31" s="2">
        <v>20</v>
      </c>
      <c r="L31" s="1"/>
      <c r="M31" s="2"/>
      <c r="N31" s="6"/>
      <c r="O31" s="2"/>
      <c r="P31" s="1"/>
      <c r="Q31" s="1">
        <v>2</v>
      </c>
      <c r="R31" s="1"/>
      <c r="S31" s="1"/>
      <c r="T31" s="17"/>
    </row>
    <row r="32" spans="1:21" x14ac:dyDescent="0.25">
      <c r="A32" s="16">
        <f t="shared" si="0"/>
        <v>29</v>
      </c>
      <c r="B32" s="1" t="s">
        <v>78</v>
      </c>
      <c r="C32" s="2" t="s">
        <v>79</v>
      </c>
      <c r="D32" s="2" t="s">
        <v>3</v>
      </c>
      <c r="E32" s="1"/>
      <c r="F32" s="2">
        <v>5</v>
      </c>
      <c r="G32" s="2"/>
      <c r="H32" s="5"/>
      <c r="I32" s="6"/>
      <c r="J32" s="1"/>
      <c r="K32" s="2"/>
      <c r="L32" s="1"/>
      <c r="M32" s="2"/>
      <c r="N32" s="6">
        <v>5</v>
      </c>
      <c r="O32" s="2"/>
      <c r="P32" s="1"/>
      <c r="Q32" s="1">
        <v>5</v>
      </c>
      <c r="R32" s="1"/>
      <c r="S32" s="1"/>
      <c r="T32" s="17"/>
    </row>
    <row r="33" spans="1:20" x14ac:dyDescent="0.25">
      <c r="A33" s="16">
        <f t="shared" si="0"/>
        <v>30</v>
      </c>
      <c r="B33" s="1" t="s">
        <v>80</v>
      </c>
      <c r="C33" s="2" t="s">
        <v>9</v>
      </c>
      <c r="D33" s="2" t="s">
        <v>11</v>
      </c>
      <c r="E33" s="1"/>
      <c r="F33" s="2">
        <v>15</v>
      </c>
      <c r="G33" s="1"/>
      <c r="H33" s="5"/>
      <c r="I33" s="6"/>
      <c r="J33" s="1"/>
      <c r="K33" s="2">
        <v>20</v>
      </c>
      <c r="L33" s="2"/>
      <c r="M33" s="2"/>
      <c r="N33" s="6"/>
      <c r="O33" s="2"/>
      <c r="P33" s="1"/>
      <c r="Q33" s="1">
        <v>24</v>
      </c>
      <c r="R33" s="1"/>
      <c r="S33" s="1"/>
      <c r="T33" s="17"/>
    </row>
    <row r="34" spans="1:20" x14ac:dyDescent="0.25">
      <c r="A34" s="16">
        <f t="shared" si="0"/>
        <v>31</v>
      </c>
      <c r="B34" s="1" t="s">
        <v>35</v>
      </c>
      <c r="C34" s="2" t="s">
        <v>39</v>
      </c>
      <c r="D34" s="2" t="s">
        <v>11</v>
      </c>
      <c r="E34" s="1"/>
      <c r="F34" s="2"/>
      <c r="G34" s="2"/>
      <c r="H34" s="5"/>
      <c r="I34" s="6"/>
      <c r="J34" s="1"/>
      <c r="K34" s="2"/>
      <c r="L34" s="2"/>
      <c r="M34" s="2"/>
      <c r="N34" s="6"/>
      <c r="O34" s="1"/>
      <c r="P34" s="1"/>
      <c r="Q34" s="1">
        <v>1</v>
      </c>
      <c r="R34" s="1"/>
      <c r="S34" s="1"/>
      <c r="T34" s="17"/>
    </row>
    <row r="35" spans="1:20" x14ac:dyDescent="0.25">
      <c r="A35" s="16">
        <f t="shared" si="0"/>
        <v>32</v>
      </c>
      <c r="B35" s="1" t="s">
        <v>61</v>
      </c>
      <c r="C35" s="2" t="s">
        <v>64</v>
      </c>
      <c r="D35" s="2" t="s">
        <v>20</v>
      </c>
      <c r="E35" s="1"/>
      <c r="F35" s="2"/>
      <c r="G35" s="2">
        <v>60</v>
      </c>
      <c r="H35" s="2"/>
      <c r="I35" s="3">
        <v>80</v>
      </c>
      <c r="J35" s="1">
        <v>15</v>
      </c>
      <c r="K35" s="1"/>
      <c r="L35" s="2">
        <v>95</v>
      </c>
      <c r="M35" s="2"/>
      <c r="N35" s="6">
        <v>90</v>
      </c>
      <c r="O35" s="1"/>
      <c r="P35" s="1"/>
      <c r="Q35" s="1">
        <v>150</v>
      </c>
      <c r="R35" s="1"/>
      <c r="S35" s="1"/>
      <c r="T35" s="17"/>
    </row>
    <row r="36" spans="1:20" x14ac:dyDescent="0.25">
      <c r="A36" s="16">
        <f t="shared" si="0"/>
        <v>33</v>
      </c>
      <c r="B36" s="1" t="s">
        <v>61</v>
      </c>
      <c r="C36" s="2" t="s">
        <v>63</v>
      </c>
      <c r="D36" s="2" t="s">
        <v>21</v>
      </c>
      <c r="E36" s="1"/>
      <c r="F36" s="2">
        <v>44</v>
      </c>
      <c r="G36" s="2"/>
      <c r="H36" s="1"/>
      <c r="I36" s="3">
        <v>80</v>
      </c>
      <c r="J36" s="1"/>
      <c r="K36" s="1"/>
      <c r="L36" s="2">
        <v>105</v>
      </c>
      <c r="M36" s="2"/>
      <c r="N36" s="6"/>
      <c r="O36" s="1"/>
      <c r="P36" s="1"/>
      <c r="Q36" s="1">
        <v>160</v>
      </c>
      <c r="R36" s="1"/>
      <c r="S36" s="1"/>
      <c r="T36" s="17"/>
    </row>
    <row r="37" spans="1:20" x14ac:dyDescent="0.25">
      <c r="A37" s="16">
        <f t="shared" si="0"/>
        <v>34</v>
      </c>
      <c r="B37" s="1" t="s">
        <v>61</v>
      </c>
      <c r="C37" s="2" t="s">
        <v>62</v>
      </c>
      <c r="D37" s="2" t="s">
        <v>21</v>
      </c>
      <c r="E37" s="1"/>
      <c r="F37" s="2">
        <v>40</v>
      </c>
      <c r="G37" s="2"/>
      <c r="H37" s="2"/>
      <c r="I37" s="3">
        <v>90</v>
      </c>
      <c r="J37" s="1">
        <v>10</v>
      </c>
      <c r="K37" s="1"/>
      <c r="L37" s="2">
        <v>70</v>
      </c>
      <c r="M37" s="2"/>
      <c r="N37" s="6"/>
      <c r="O37" s="1"/>
      <c r="P37" s="1"/>
      <c r="Q37" s="1">
        <v>100</v>
      </c>
      <c r="R37" s="1"/>
      <c r="S37" s="1"/>
      <c r="T37" s="17"/>
    </row>
    <row r="38" spans="1:20" ht="15.75" thickBot="1" x14ac:dyDescent="0.3">
      <c r="A38" s="35" t="s">
        <v>40</v>
      </c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18"/>
      <c r="S38" s="19"/>
      <c r="T38" s="20"/>
    </row>
    <row r="39" spans="1:20" x14ac:dyDescent="0.25">
      <c r="A39" s="11"/>
      <c r="B39" s="10"/>
    </row>
    <row r="40" spans="1:20" x14ac:dyDescent="0.25">
      <c r="A40" s="11"/>
      <c r="B40" s="10"/>
    </row>
    <row r="41" spans="1:20" x14ac:dyDescent="0.25">
      <c r="B41" s="10"/>
    </row>
  </sheetData>
  <mergeCells count="4">
    <mergeCell ref="A1:T1"/>
    <mergeCell ref="A2:T2"/>
    <mergeCell ref="D3:Q3"/>
    <mergeCell ref="A38:Q3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Okólnik 2</vt:lpstr>
      <vt:lpstr>D.S. Dziekanka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Wiciak</dc:creator>
  <cp:lastModifiedBy>Małgorzata Werelich</cp:lastModifiedBy>
  <dcterms:created xsi:type="dcterms:W3CDTF">2019-03-01T13:19:00Z</dcterms:created>
  <dcterms:modified xsi:type="dcterms:W3CDTF">2025-03-31T06:48:18Z</dcterms:modified>
</cp:coreProperties>
</file>